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자기평가 양식" sheetId="1" state="visible" r:id="rId3"/>
    <sheet name="작성 예시" sheetId="2" state="visible" r:id="rId4"/>
    <sheet name="안내" sheetId="3" state="visible" r:id="rId5"/>
  </sheets>
  <definedNames>
    <definedName function="false" hidden="false" localSheetId="0" name="_xlnm.Print_Titles" vbProcedure="false">'자기평가 양식'!$10:$10</definedName>
    <definedName function="false" hidden="false" localSheetId="1" name="_xlnm.Print_Titles" vbProcedure="false">'작성 예시'!$10:$10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<sst xmlns="http://schemas.openxmlformats.org/spreadsheetml/2006/main" count="126" uniqueCount="96">
  <si>
    <t xml:space="preserve">인사평가 자기평가서</t>
  </si>
  <si>
    <t xml:space="preserve">기준마다 내가 한 일, 그 일을 확인할 수 있는 기록의 위치, 결과를 적습니다. 근거 위치를 적을 수 없는 기준은 점수를 비우고 면담에서 이야기합니다. 베이지 칸(평가 기준, 기준 문장)은 인사 담당자가 채웁니다.</t>
  </si>
  <si>
    <t xml:space="preserve">1. 기본 정보</t>
  </si>
  <si>
    <t xml:space="preserve">이름</t>
  </si>
  <si>
    <t xml:space="preserve">소속</t>
  </si>
  <si>
    <t xml:space="preserve">직무</t>
  </si>
  <si>
    <t xml:space="preserve">평가 기간</t>
  </si>
  <si>
    <t xml:space="preserve">1차 평가자</t>
  </si>
  <si>
    <t xml:space="preserve">제출일</t>
  </si>
  <si>
    <t xml:space="preserve">2. 기준별 자기평가 (점수: 1~5, 근거 위치가 없으면 비움)</t>
  </si>
  <si>
    <t xml:space="preserve">번호</t>
  </si>
  <si>
    <t xml:space="preserve">평가 기준</t>
  </si>
  <si>
    <t xml:space="preserve">기준 문장 (이런 모습이면 4점)</t>
  </si>
  <si>
    <t xml:space="preserve">내가 한 일 (언제 · 무엇을)</t>
  </si>
  <si>
    <t xml:space="preserve">근거 위치 (문서 · 채널 · 이슈 이름이나 링크)</t>
  </si>
  <si>
    <t xml:space="preserve">결과 (숫자 · 달라진 것)</t>
  </si>
  <si>
    <t xml:space="preserve">자기 점수</t>
  </si>
  <si>
    <t xml:space="preserve">확인 (자동)</t>
  </si>
  <si>
    <t xml:space="preserve">근거 위치를 적은 기준</t>
  </si>
  <si>
    <t xml:space="preserve">근거 위치 없이 점수만 준 기준</t>
  </si>
  <si>
    <t xml:space="preserve">면담에서 이야기할 기준</t>
  </si>
  <si>
    <t xml:space="preserve">근거 있는 기준의 평균 자기 점수</t>
  </si>
  <si>
    <t xml:space="preserve">3. 업무 도구 기록에 남지 않은 일 (따로 도운 일, 대면으로 한 일 등)</t>
  </si>
  <si>
    <t xml:space="preserve">한 일 (언제 · 무엇을)</t>
  </si>
  <si>
    <t xml:space="preserve">확인해 줄 수 있는 사람</t>
  </si>
  <si>
    <t xml:space="preserve">4. 면담에서 이야기할 것</t>
  </si>
  <si>
    <t xml:space="preserve">막혔던 일과 필요했던 지원</t>
  </si>
  <si>
    <t xml:space="preserve">다음 기간에 해 보고 싶은 일 · 묻고 싶은 것</t>
  </si>
  <si>
    <t xml:space="preserve">5. 1차 평가자 확인 (팀장이 채움)</t>
  </si>
  <si>
    <t xml:space="preserve">근거 위치를 열어 확인한 기준</t>
  </si>
  <si>
    <t xml:space="preserve">면담에서 물을 것</t>
  </si>
  <si>
    <t xml:space="preserve">인사평가 자기평가서 (작성 예시)</t>
  </si>
  <si>
    <t xml:space="preserve">한지우</t>
  </si>
  <si>
    <t xml:space="preserve">그로스팀</t>
  </si>
  <si>
    <t xml:space="preserve">프로덕트 매니저</t>
  </si>
  <si>
    <t xml:space="preserve">2026년 1월 1일 ~ 12월 31일</t>
  </si>
  <si>
    <t xml:space="preserve">그로스팀장</t>
  </si>
  <si>
    <t xml:space="preserve">2026년 11월 21일</t>
  </si>
  <si>
    <t xml:space="preserve">목표 달성</t>
  </si>
  <si>
    <t xml:space="preserve">기간 초에 정한 핵심 지표를 기한 안에 달성하거나, 못 했을 때 원인과 다음 수를 기록으로 남긴다</t>
  </si>
  <si>
    <t xml:space="preserve">3분기 가입 전환율 개선을 맡아 가입 단계를 4단계에서 3단계로 줄임 (7~9월)</t>
  </si>
  <si>
    <t xml:space="preserve">9/30 분기 회고 문서, 지표 대시보드 '가입 퍼널'</t>
  </si>
  <si>
    <t xml:space="preserve">가입 전환율 목표 3.2%, 실제 3.4%</t>
  </si>
  <si>
    <t xml:space="preserve">문제 해결</t>
  </si>
  <si>
    <t xml:space="preserve">숫자로 원인을 좁히고, 작게 확인한 뒤 결정한다</t>
  </si>
  <si>
    <t xml:space="preserve">9월 결제 실패가 늘었을 때 카드사·기기별로 나눠 원인을 앱 특정 버전으로 좁힘</t>
  </si>
  <si>
    <t xml:space="preserve">이슈 PAY-482, 9/12 팀 채널 스레드</t>
  </si>
  <si>
    <t xml:space="preserve">수정 배포 후 결제 실패율 2.1% → 0.6%</t>
  </si>
  <si>
    <t xml:space="preserve">협업</t>
  </si>
  <si>
    <t xml:space="preserve">일정이 바뀌면 영향받는 팀에 먼저, 이유와 함께 알린다</t>
  </si>
  <si>
    <t xml:space="preserve">6월 출시 지연을 마감 이틀 전에 공유하고 대안 일정을 냄</t>
  </si>
  <si>
    <t xml:space="preserve">6/3 #growth 채널 공지</t>
  </si>
  <si>
    <t xml:space="preserve">CS팀 고객 공지 일정을 같은 날 조정, 추가 지연 없음</t>
  </si>
  <si>
    <t xml:space="preserve">공유·성장</t>
  </si>
  <si>
    <t xml:space="preserve">새로 배운 것을 팀이 다시 쓸 수 있게 정리해 나눈다</t>
  </si>
  <si>
    <t xml:space="preserve">사내 데이터 스터디에 참여했지만 따로 정리해 공유한 기록은 없음. 면담에서 이야기하고 싶음</t>
  </si>
  <si>
    <t xml:space="preserve">책임감</t>
  </si>
  <si>
    <t xml:space="preserve">진행 상황을 묻기 전에 알리고, 늦어질 것 같으면 미리 말한다</t>
  </si>
  <si>
    <t xml:space="preserve">4~10월 매주 금요일 실험 진행 상황을 팀 채널에 정리 (28회)</t>
  </si>
  <si>
    <t xml:space="preserve">#growth-weekly 채널</t>
  </si>
  <si>
    <t xml:space="preserve">팀장 주간 보고 자료로 그대로 쓰임</t>
  </si>
  <si>
    <t xml:space="preserve">5월 신규 입사자 2명에게 지표 대시보드 쓰는 법을 따로 시간을 내어 알려 줌</t>
  </si>
  <si>
    <t xml:space="preserve">데이터팀 리드</t>
  </si>
  <si>
    <t xml:space="preserve">8월 CS팀 요청으로 고객 인터뷰 3건에 함께 참석해 질문지를 같이 만듦</t>
  </si>
  <si>
    <t xml:space="preserve">CS팀장</t>
  </si>
  <si>
    <t xml:space="preserve">9월 결제 이슈 때 QA 담당이 없어 테스트를 직접 맡음. 다음 분기 출시에는 QA 지원이 필요함</t>
  </si>
  <si>
    <t xml:space="preserve">가격 실험을 처음부터 직접 설계해 보고 싶음. '공유·성장' 기준은 무엇을 남기면 되는지 면담에서 묻고 싶음</t>
  </si>
  <si>
    <t xml:space="preserve">1, 2, 3, 5 확인. 2번 결제 실패율은 이슈 PAY-482의 대시보드 캡처로 확인</t>
  </si>
  <si>
    <t xml:space="preserve">4번 '공유·성장' 기준의 기대 수준, 3번 항목 '고객 인터뷰 동석'을 협업 근거로 볼지</t>
  </si>
  <si>
    <t xml:space="preserve">인사 담당자용 안내</t>
  </si>
  <si>
    <t xml:space="preserve">1. 배포 전에 할 일</t>
  </si>
  <si>
    <t xml:space="preserve">· '자기평가 양식' 시트의 베이지 칸(평가 기준, 기준 문장)을 회사 평가표와 같은 기준으로 채웁니다. 팀장이 쓰는 평가표와 기준 이름이 같아야 나중에 나란히 볼 수 있습니다.</t>
  </si>
  <si>
    <t xml:space="preserve">· 기준 문장은 '이런 모습이면 4점'을 행동으로 적습니다. 예: '진행 상황을 묻기 전에 알리고, 늦어질 것 같으면 미리 말한다'.</t>
  </si>
  <si>
    <t xml:space="preserve">· 기준이 6개보다 적으면 남는 행은 비워 둡니다. 더 필요하면 행을 복사해 붙이고, 아래 요약 수식의 범위를 함께 늘립니다.</t>
  </si>
  <si>
    <t xml:space="preserve">· 직원에게 '작성 예시' 시트를 함께 보냅니다. 예시를 먼저 보면 근거 위치 칸에 무엇을 적는지 바로 알 수 있습니다.</t>
  </si>
  <si>
    <t xml:space="preserve">2. '확인 (자동)' 열이 보여 주는 것</t>
  </si>
  <si>
    <t xml:space="preserve">· 근거 있음: 근거 위치와 점수가 모두 있음</t>
  </si>
  <si>
    <t xml:space="preserve">· 근거 위치 필요: 점수는 있는데 근거 위치가 비어 있음. 직원에게 위치를 적거나 점수를 비우도록 돌려보냅니다</t>
  </si>
  <si>
    <t xml:space="preserve">· 면담에서 이야기: 근거 위치와 점수를 비워 둠. 팀장이 면담에서 다룰 기준입니다</t>
  </si>
  <si>
    <t xml:space="preserve">· 점수 입력 필요: 근거 위치는 있는데 점수가 비어 있음</t>
  </si>
  <si>
    <t xml:space="preserve">3. 회수한 뒤 확인할 것</t>
  </si>
  <si>
    <t xml:space="preserve">· 요약의 '근거 위치 없이 점수만 준 기준'이 0인지 봅니다.</t>
  </si>
  <si>
    <t xml:space="preserve">· 자기 점수와 팀장 점수가 1점 넘게 다른 기준은 면담 안건으로 올립니다. 자기 점수가 높다는 이유만으로 감점하지 않습니다.</t>
  </si>
  <si>
    <t xml:space="preserve">· 3번 '업무 도구 기록에 남지 않은 일'은 팀장이 모를 수 있는 일입니다. 적힌 확인자에게 필요하면 확인합니다.</t>
  </si>
  <si>
    <t xml:space="preserve">4. 직원에게 보낼 안내문 예시 (회사에 맞게 고쳐 쓰세요)</t>
  </si>
  <si>
    <t xml:space="preserve">제목: [인사평가] 자기평가서 작성 안내 (마감 ○월 ○일)</t>
  </si>
  <si>
    <t xml:space="preserve">올해 연말평가의 자기평가서를 보내드립니다. 기준마다 '내가 한 일', '근거 위치', '결과' 세 칸을 채워 주세요.</t>
  </si>
  <si>
    <t xml:space="preserve">근거 위치에는 팀장이 열어 볼 수 있는 기록의 이름이나 링크를 적습니다. 예: 9/30 분기 회고 문서, 이슈 PAY-482, 6/3 팀 채널 공지.</t>
  </si>
  <si>
    <t xml:space="preserve">근거 위치를 적을 수 없는 기준은 점수를 비워 두세요. 감점이 아니라 면담에서 이야기할 기준으로 넘어갑니다.</t>
  </si>
  <si>
    <t xml:space="preserve">업무 도구에 남지 않은 일(다른 팀을 따로 도운 일, 대면으로 한 일)은 3번 항목에 적고, 확인해 줄 수 있는 사람을 함께 적어 주세요.</t>
  </si>
  <si>
    <t xml:space="preserve">문장은 AI로 다듬어도 괜찮지만, 근거 위치는 실제로 열리는 기록이어야 합니다. '작성 예시' 시트를 먼저 보시면 칸마다 무엇을 적는지 바로 알 수 있습니다.</t>
  </si>
  <si>
    <t xml:space="preserve">5. 참고한 연구</t>
  </si>
  <si>
    <t xml:space="preserve">· Harris, M. M., &amp; Schaubroeck, J. (1988). A meta-analysis of self-supervisor, self-peer, and peer-supervisor ratings. Personnel Psychology, 41(1), 43–62. https://doi.org/10.1111/j.1744-6570.1988.tb00631.x</t>
  </si>
  <si>
    <t xml:space="preserve">· Heidemeier, H., &amp; Moser, K. (2009). Self–other agreement in job performance ratings: A meta-analytic test of a process model. Journal of Applied Psychology, 94(2), 353–370. https://doi.org/10.1037/0021-9010.94.2.353</t>
  </si>
  <si>
    <t xml:space="preserve">· Thornton, G. C. (1980). Psychometric properties of self-appraisals of job performance. Personnel Psychology, 33(2), 263–271. https://doi.org/10.1111/j.1744-6570.1980.tb02348.x</t>
  </si>
  <si>
    <t xml:space="preserve">만든 곳: CoSprint (https://www.cosprint.ai/resources/self-evaluation-form-guide). 자유롭게 고쳐 쓸 수 있습니다.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</si>
</sst>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10">
    <font>
      <sz val="11"/>
      <color theme="1"/>
      <name val="Noto Sans CJK KR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맑은 고딕"/>
      <family val="0"/>
      <charset val="1"/>
    </font>
    <font>
      <sz val="9"/>
      <color rgb="FF6B6459"/>
      <name val="맑은 고딕"/>
      <family val="0"/>
      <charset val="1"/>
    </font>
    <font>
      <b val="true"/>
      <sz val="11"/>
      <name val="맑은 고딕"/>
      <family val="0"/>
      <charset val="1"/>
    </font>
    <font>
      <sz val="11"/>
      <name val="맑은 고딕"/>
      <family val="0"/>
      <charset val="1"/>
    </font>
    <font>
      <b val="true"/>
      <sz val="11"/>
      <color rgb="FFFFFFFF"/>
      <name val="맑은 고딕"/>
      <family val="0"/>
      <charset val="1"/>
    </font>
    <font>
      <b val="true"/>
      <sz val="14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3EEE6"/>
        <bgColor rgb="FFE3F0E1"/>
      </patternFill>
    </fill>
    <fill>
      <patternFill patternType="solid">
        <fgColor rgb="FFFFFDF8"/>
        <bgColor rgb="FFFFFFFF"/>
      </patternFill>
    </fill>
    <fill>
      <patternFill patternType="solid">
        <fgColor rgb="FF1A1720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E1DC"/>
        </patternFill>
      </fill>
    </dxf>
    <dxf>
      <fill>
        <patternFill>
          <bgColor rgb="FFE3F0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08080"/>
      <rgbColor rgb="FF9999FF"/>
      <rgbColor rgb="FF993366"/>
      <rgbColor rgb="FFFFFDF8"/>
      <rgbColor rgb="FFF3EE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0E1"/>
      <rgbColor rgb="FFFFFF99"/>
      <rgbColor rgb="FF99CCFF"/>
      <rgbColor rgb="FFFF99CC"/>
      <rgbColor rgb="FFCC99FF"/>
      <rgbColor rgb="FFF8E1DC"/>
      <rgbColor rgb="FF3366FF"/>
      <rgbColor rgb="FF33CCCC"/>
      <rgbColor rgb="FF99CC00"/>
      <rgbColor rgb="FFFFCC00"/>
      <rgbColor rgb="FFFF9900"/>
      <rgbColor rgb="FFFF6600"/>
      <rgbColor rgb="FF6B64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7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2.74"/>
    <col collapsed="false" customWidth="true" hidden="false" outlineLevel="0" max="3" min="3" style="0" width="27.3"/>
    <col collapsed="false" customWidth="true" hidden="false" outlineLevel="0" max="4" min="4" style="0" width="36.39"/>
    <col collapsed="false" customWidth="true" hidden="false" outlineLevel="0" max="5" min="5" style="0" width="25.47"/>
    <col collapsed="false" customWidth="true" hidden="false" outlineLevel="0" max="6" min="6" style="0" width="21.84"/>
    <col collapsed="false" customWidth="true" hidden="false" outlineLevel="0" max="7" min="7" style="0" width="9.1"/>
    <col collapsed="false" customWidth="true" hidden="false" outlineLevel="0" max="8" min="8" style="0" width="16.38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15" hidden="false" customHeight="true" outlineLevel="0" collapsed="false">
      <c r="A5" s="4" t="s">
        <v>3</v>
      </c>
      <c r="B5" s="4"/>
      <c r="C5" s="5"/>
      <c r="D5" s="5"/>
      <c r="E5" s="4" t="s">
        <v>4</v>
      </c>
      <c r="F5" s="5"/>
      <c r="G5" s="5"/>
      <c r="H5" s="5"/>
    </row>
    <row r="6" customFormat="false" ht="15" hidden="false" customHeight="true" outlineLevel="0" collapsed="false">
      <c r="A6" s="4" t="s">
        <v>5</v>
      </c>
      <c r="B6" s="4"/>
      <c r="C6" s="5"/>
      <c r="D6" s="5"/>
      <c r="E6" s="4" t="s">
        <v>6</v>
      </c>
      <c r="F6" s="5"/>
      <c r="G6" s="5"/>
      <c r="H6" s="5"/>
    </row>
    <row r="7" customFormat="false" ht="15" hidden="false" customHeight="true" outlineLevel="0" collapsed="false">
      <c r="A7" s="4" t="s">
        <v>7</v>
      </c>
      <c r="B7" s="4"/>
      <c r="C7" s="5"/>
      <c r="D7" s="5"/>
      <c r="E7" s="4" t="s">
        <v>8</v>
      </c>
      <c r="F7" s="5"/>
      <c r="G7" s="5"/>
      <c r="H7" s="5"/>
    </row>
    <row r="9" customFormat="false" ht="15" hidden="false" customHeight="false" outlineLevel="0" collapsed="false">
      <c r="A9" s="3" t="s">
        <v>9</v>
      </c>
    </row>
    <row r="10" customFormat="false" ht="33.75" hidden="false" customHeight="true" outlineLevel="0" collapsed="false">
      <c r="A10" s="6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</row>
    <row r="11" customFormat="false" ht="57.75" hidden="false" customHeight="true" outlineLevel="0" collapsed="false">
      <c r="A11" s="7" t="n">
        <v>1</v>
      </c>
      <c r="B11" s="8"/>
      <c r="C11" s="8"/>
      <c r="D11" s="9"/>
      <c r="E11" s="9"/>
      <c r="F11" s="9"/>
      <c r="G11" s="10"/>
      <c r="H11" s="11" t="str">
        <f aca="false">IF(AND(D11="",E11="",G11=""),"",IF(AND(G11&lt;&gt;"",E11=""),"근거 위치 필요",IF(E11="","면담에서 이야기",IF(G11="","점수 입력 필요","근거 있음"))))</f>
        <v/>
      </c>
    </row>
    <row r="12" customFormat="false" ht="57.75" hidden="false" customHeight="true" outlineLevel="0" collapsed="false">
      <c r="A12" s="7" t="n">
        <v>2</v>
      </c>
      <c r="B12" s="8"/>
      <c r="C12" s="8"/>
      <c r="D12" s="9"/>
      <c r="E12" s="9"/>
      <c r="F12" s="9"/>
      <c r="G12" s="10"/>
      <c r="H12" s="11" t="str">
        <f aca="false">IF(AND(D12="",E12="",G12=""),"",IF(AND(G12&lt;&gt;"",E12=""),"근거 위치 필요",IF(E12="","면담에서 이야기",IF(G12="","점수 입력 필요","근거 있음"))))</f>
        <v/>
      </c>
    </row>
    <row r="13" customFormat="false" ht="57.75" hidden="false" customHeight="true" outlineLevel="0" collapsed="false">
      <c r="A13" s="7" t="n">
        <v>3</v>
      </c>
      <c r="B13" s="8"/>
      <c r="C13" s="8"/>
      <c r="D13" s="9"/>
      <c r="E13" s="9"/>
      <c r="F13" s="9"/>
      <c r="G13" s="10"/>
      <c r="H13" s="11" t="str">
        <f aca="false">IF(AND(D13="",E13="",G13=""),"",IF(AND(G13&lt;&gt;"",E13=""),"근거 위치 필요",IF(E13="","면담에서 이야기",IF(G13="","점수 입력 필요","근거 있음"))))</f>
        <v/>
      </c>
    </row>
    <row r="14" customFormat="false" ht="57.75" hidden="false" customHeight="true" outlineLevel="0" collapsed="false">
      <c r="A14" s="7" t="n">
        <v>4</v>
      </c>
      <c r="B14" s="8"/>
      <c r="C14" s="8"/>
      <c r="D14" s="9"/>
      <c r="E14" s="9"/>
      <c r="F14" s="9"/>
      <c r="G14" s="10"/>
      <c r="H14" s="11" t="str">
        <f aca="false">IF(AND(D14="",E14="",G14=""),"",IF(AND(G14&lt;&gt;"",E14=""),"근거 위치 필요",IF(E14="","면담에서 이야기",IF(G14="","점수 입력 필요","근거 있음"))))</f>
        <v/>
      </c>
    </row>
    <row r="15" customFormat="false" ht="57.75" hidden="false" customHeight="true" outlineLevel="0" collapsed="false">
      <c r="A15" s="7" t="n">
        <v>5</v>
      </c>
      <c r="B15" s="8"/>
      <c r="C15" s="8"/>
      <c r="D15" s="9"/>
      <c r="E15" s="9"/>
      <c r="F15" s="9"/>
      <c r="G15" s="10"/>
      <c r="H15" s="11" t="str">
        <f aca="false">IF(AND(D15="",E15="",G15=""),"",IF(AND(G15&lt;&gt;"",E15=""),"근거 위치 필요",IF(E15="","면담에서 이야기",IF(G15="","점수 입력 필요","근거 있음"))))</f>
        <v/>
      </c>
    </row>
    <row r="16" customFormat="false" ht="57.75" hidden="false" customHeight="true" outlineLevel="0" collapsed="false">
      <c r="A16" s="7" t="n">
        <v>6</v>
      </c>
      <c r="B16" s="8"/>
      <c r="C16" s="8"/>
      <c r="D16" s="9"/>
      <c r="E16" s="9"/>
      <c r="F16" s="9"/>
      <c r="G16" s="10"/>
      <c r="H16" s="11" t="str">
        <f aca="false">IF(AND(D16="",E16="",G16=""),"",IF(AND(G16&lt;&gt;"",E16=""),"근거 위치 필요",IF(E16="","면담에서 이야기",IF(G16="","점수 입력 필요","근거 있음"))))</f>
        <v/>
      </c>
    </row>
    <row r="17" customFormat="false" ht="15" hidden="false" customHeight="false" outlineLevel="0" collapsed="false">
      <c r="A17" s="12" t="s">
        <v>18</v>
      </c>
      <c r="B17" s="12"/>
      <c r="C17" s="12"/>
      <c r="D17" s="12"/>
      <c r="E17" s="12"/>
      <c r="F17" s="12"/>
      <c r="G17" s="13" t="n">
        <f aca="false">COUNTIF(H11:H16,"근거 있음")+COUNTIF(H11:H16,"점수 입력 필요")</f>
        <v>0</v>
      </c>
      <c r="H17" s="14"/>
    </row>
    <row r="18" customFormat="false" ht="15" hidden="false" customHeight="false" outlineLevel="0" collapsed="false">
      <c r="A18" s="12" t="s">
        <v>19</v>
      </c>
      <c r="B18" s="12"/>
      <c r="C18" s="12"/>
      <c r="D18" s="12"/>
      <c r="E18" s="12"/>
      <c r="F18" s="12"/>
      <c r="G18" s="13" t="n">
        <f aca="false">COUNTIF(H11:H16,"근거 위치 필요")</f>
        <v>0</v>
      </c>
      <c r="H18" s="14"/>
    </row>
    <row r="19" customFormat="false" ht="15" hidden="false" customHeight="false" outlineLevel="0" collapsed="false">
      <c r="A19" s="12" t="s">
        <v>20</v>
      </c>
      <c r="B19" s="12"/>
      <c r="C19" s="12"/>
      <c r="D19" s="12"/>
      <c r="E19" s="12"/>
      <c r="F19" s="12"/>
      <c r="G19" s="13" t="n">
        <f aca="false">COUNTIF(H11:H16,"면담에서 이야기")</f>
        <v>0</v>
      </c>
      <c r="H19" s="14"/>
    </row>
    <row r="20" customFormat="false" ht="15" hidden="false" customHeight="false" outlineLevel="0" collapsed="false">
      <c r="A20" s="12" t="s">
        <v>21</v>
      </c>
      <c r="B20" s="12"/>
      <c r="C20" s="12"/>
      <c r="D20" s="12"/>
      <c r="E20" s="12"/>
      <c r="F20" s="12"/>
      <c r="G20" s="15" t="str">
        <f aca="false">IFERROR(AVERAGEIF(H11:H16,"근거 있음",G11:G16),"")</f>
        <v/>
      </c>
      <c r="H20" s="14"/>
    </row>
    <row r="22" customFormat="false" ht="15" hidden="false" customHeight="false" outlineLevel="0" collapsed="false">
      <c r="A22" s="3" t="s">
        <v>22</v>
      </c>
    </row>
    <row r="23" customFormat="false" ht="15" hidden="false" customHeight="true" outlineLevel="0" collapsed="false">
      <c r="A23" s="6" t="s">
        <v>23</v>
      </c>
      <c r="B23" s="6"/>
      <c r="C23" s="6"/>
      <c r="D23" s="6"/>
      <c r="E23" s="6"/>
      <c r="F23" s="6"/>
      <c r="G23" s="6" t="s">
        <v>24</v>
      </c>
      <c r="H23" s="6"/>
    </row>
    <row r="24" customFormat="false" ht="36" hidden="false" customHeight="true" outlineLevel="0" collapsed="false">
      <c r="A24" s="9"/>
      <c r="B24" s="9"/>
      <c r="C24" s="9"/>
      <c r="D24" s="9"/>
      <c r="E24" s="9"/>
      <c r="F24" s="9"/>
      <c r="G24" s="9"/>
      <c r="H24" s="9"/>
    </row>
    <row r="25" customFormat="false" ht="36" hidden="false" customHeight="true" outlineLevel="0" collapsed="false">
      <c r="A25" s="9"/>
      <c r="B25" s="9"/>
      <c r="C25" s="9"/>
      <c r="D25" s="9"/>
      <c r="E25" s="9"/>
      <c r="F25" s="9"/>
      <c r="G25" s="9"/>
      <c r="H25" s="9"/>
    </row>
    <row r="26" customFormat="false" ht="36" hidden="false" customHeight="true" outlineLevel="0" collapsed="false">
      <c r="A26" s="9"/>
      <c r="B26" s="9"/>
      <c r="C26" s="9"/>
      <c r="D26" s="9"/>
      <c r="E26" s="9"/>
      <c r="F26" s="9"/>
      <c r="G26" s="9"/>
      <c r="H26" s="9"/>
    </row>
    <row r="28" customFormat="false" ht="15" hidden="false" customHeight="false" outlineLevel="0" collapsed="false">
      <c r="A28" s="3" t="s">
        <v>25</v>
      </c>
    </row>
    <row r="29" customFormat="false" ht="39.75" hidden="false" customHeight="true" outlineLevel="0" collapsed="false">
      <c r="A29" s="16" t="s">
        <v>26</v>
      </c>
      <c r="B29" s="16"/>
      <c r="C29" s="9"/>
      <c r="D29" s="9"/>
      <c r="E29" s="9"/>
      <c r="F29" s="9"/>
      <c r="G29" s="9"/>
      <c r="H29" s="9"/>
    </row>
    <row r="30" customFormat="false" ht="39.75" hidden="false" customHeight="true" outlineLevel="0" collapsed="false">
      <c r="A30" s="16" t="s">
        <v>27</v>
      </c>
      <c r="B30" s="16"/>
      <c r="C30" s="9"/>
      <c r="D30" s="9"/>
      <c r="E30" s="9"/>
      <c r="F30" s="9"/>
      <c r="G30" s="9"/>
      <c r="H30" s="9"/>
    </row>
    <row r="32" customFormat="false" ht="15" hidden="false" customHeight="false" outlineLevel="0" collapsed="false">
      <c r="A32" s="3" t="s">
        <v>28</v>
      </c>
    </row>
    <row r="33" customFormat="false" ht="39.75" hidden="false" customHeight="true" outlineLevel="0" collapsed="false">
      <c r="A33" s="16" t="s">
        <v>29</v>
      </c>
      <c r="B33" s="16"/>
      <c r="C33" s="9"/>
      <c r="D33" s="9"/>
      <c r="E33" s="9"/>
      <c r="F33" s="9"/>
      <c r="G33" s="9"/>
      <c r="H33" s="9"/>
    </row>
    <row r="34" customFormat="false" ht="39.75" hidden="false" customHeight="true" outlineLevel="0" collapsed="false">
      <c r="A34" s="16" t="s">
        <v>30</v>
      </c>
      <c r="B34" s="16"/>
      <c r="C34" s="9"/>
      <c r="D34" s="9"/>
      <c r="E34" s="9"/>
      <c r="F34" s="9"/>
      <c r="G34" s="9"/>
      <c r="H34" s="9"/>
    </row>
  </sheetData>
  <mergeCells count="31">
    <mergeCell ref="A1:H1"/>
    <mergeCell ref="A2:H2"/>
    <mergeCell ref="A5:B5"/>
    <mergeCell ref="C5:D5"/>
    <mergeCell ref="F5:H5"/>
    <mergeCell ref="A6:B6"/>
    <mergeCell ref="C6:D6"/>
    <mergeCell ref="F6:H6"/>
    <mergeCell ref="A7:B7"/>
    <mergeCell ref="C7:D7"/>
    <mergeCell ref="F7:H7"/>
    <mergeCell ref="A17:F17"/>
    <mergeCell ref="A18:F18"/>
    <mergeCell ref="A19:F19"/>
    <mergeCell ref="A20:F20"/>
    <mergeCell ref="A23:F23"/>
    <mergeCell ref="G23:H23"/>
    <mergeCell ref="A24:F24"/>
    <mergeCell ref="G24:H24"/>
    <mergeCell ref="A25:F25"/>
    <mergeCell ref="G25:H25"/>
    <mergeCell ref="A26:F26"/>
    <mergeCell ref="G26:H26"/>
    <mergeCell ref="A29:B29"/>
    <mergeCell ref="C29:H29"/>
    <mergeCell ref="A30:B30"/>
    <mergeCell ref="C30:H30"/>
    <mergeCell ref="A33:B33"/>
    <mergeCell ref="C33:H33"/>
    <mergeCell ref="A34:B34"/>
    <mergeCell ref="C34:H34"/>
  </mergeCells>
  <conditionalFormatting sqref="H11:H16">
    <cfRule type="expression" priority="2" aboveAverage="0" equalAverage="0" bottom="0" percent="0" rank="0" text="" dxfId="0">
      <formula>H11="근거 위치 필요"</formula>
    </cfRule>
    <cfRule type="expression" priority="3" aboveAverage="0" equalAverage="0" bottom="0" percent="0" rank="0" text="" dxfId="1">
      <formula>H11="근거 있음"</formula>
    </cfRule>
  </conditionalFormatting>
  <dataValidations count="1">
    <dataValidation allowBlank="true" error="1~5 사이 정수를 넣거나 비워 두세요." errorStyle="stop" errorTitle="자기 점수" operator="between" showDropDown="false" showErrorMessage="true" showInputMessage="false" sqref="G11:G16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2.74"/>
    <col collapsed="false" customWidth="true" hidden="false" outlineLevel="0" max="3" min="3" style="0" width="27.3"/>
    <col collapsed="false" customWidth="true" hidden="false" outlineLevel="0" max="4" min="4" style="0" width="36.39"/>
    <col collapsed="false" customWidth="true" hidden="false" outlineLevel="0" max="5" min="5" style="0" width="25.47"/>
    <col collapsed="false" customWidth="true" hidden="false" outlineLevel="0" max="6" min="6" style="0" width="21.84"/>
    <col collapsed="false" customWidth="true" hidden="false" outlineLevel="0" max="7" min="7" style="0" width="9.1"/>
    <col collapsed="false" customWidth="true" hidden="false" outlineLevel="0" max="8" min="8" style="0" width="16.38"/>
  </cols>
  <sheetData>
    <row r="1" customFormat="false" ht="17.15" hidden="false" customHeight="false" outlineLevel="0" collapsed="false">
      <c r="A1" s="1" t="s">
        <v>31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15" hidden="false" customHeight="true" outlineLevel="0" collapsed="false">
      <c r="A5" s="4" t="s">
        <v>3</v>
      </c>
      <c r="B5" s="4"/>
      <c r="C5" s="5" t="s">
        <v>32</v>
      </c>
      <c r="D5" s="5"/>
      <c r="E5" s="4" t="s">
        <v>4</v>
      </c>
      <c r="F5" s="5" t="s">
        <v>33</v>
      </c>
      <c r="G5" s="5"/>
      <c r="H5" s="5"/>
    </row>
    <row r="6" customFormat="false" ht="15" hidden="false" customHeight="true" outlineLevel="0" collapsed="false">
      <c r="A6" s="4" t="s">
        <v>5</v>
      </c>
      <c r="B6" s="4"/>
      <c r="C6" s="5" t="s">
        <v>34</v>
      </c>
      <c r="D6" s="5"/>
      <c r="E6" s="4" t="s">
        <v>6</v>
      </c>
      <c r="F6" s="5" t="s">
        <v>35</v>
      </c>
      <c r="G6" s="5"/>
      <c r="H6" s="5"/>
    </row>
    <row r="7" customFormat="false" ht="15" hidden="false" customHeight="true" outlineLevel="0" collapsed="false">
      <c r="A7" s="4" t="s">
        <v>7</v>
      </c>
      <c r="B7" s="4"/>
      <c r="C7" s="5" t="s">
        <v>36</v>
      </c>
      <c r="D7" s="5"/>
      <c r="E7" s="4" t="s">
        <v>8</v>
      </c>
      <c r="F7" s="5" t="s">
        <v>37</v>
      </c>
      <c r="G7" s="5"/>
      <c r="H7" s="5"/>
    </row>
    <row r="9" customFormat="false" ht="15" hidden="false" customHeight="false" outlineLevel="0" collapsed="false">
      <c r="A9" s="3" t="s">
        <v>9</v>
      </c>
    </row>
    <row r="10" customFormat="false" ht="33.75" hidden="false" customHeight="true" outlineLevel="0" collapsed="false">
      <c r="A10" s="6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</row>
    <row r="11" customFormat="false" ht="57.75" hidden="false" customHeight="true" outlineLevel="0" collapsed="false">
      <c r="A11" s="7" t="n">
        <v>1</v>
      </c>
      <c r="B11" s="8" t="s">
        <v>38</v>
      </c>
      <c r="C11" s="8" t="s">
        <v>39</v>
      </c>
      <c r="D11" s="9" t="s">
        <v>40</v>
      </c>
      <c r="E11" s="9" t="s">
        <v>41</v>
      </c>
      <c r="F11" s="9" t="s">
        <v>42</v>
      </c>
      <c r="G11" s="10" t="n">
        <v>4</v>
      </c>
      <c r="H11" s="11" t="str">
        <f aca="false">IF(AND(D11="",E11="",G11=""),"",IF(AND(G11&lt;&gt;"",E11=""),"근거 위치 필요",IF(E11="","면담에서 이야기",IF(G11="","점수 입력 필요","근거 있음"))))</f>
        <v>근거 있음</v>
      </c>
    </row>
    <row r="12" customFormat="false" ht="57.75" hidden="false" customHeight="true" outlineLevel="0" collapsed="false">
      <c r="A12" s="7" t="n">
        <v>2</v>
      </c>
      <c r="B12" s="8" t="s">
        <v>43</v>
      </c>
      <c r="C12" s="8" t="s">
        <v>44</v>
      </c>
      <c r="D12" s="9" t="s">
        <v>45</v>
      </c>
      <c r="E12" s="9" t="s">
        <v>46</v>
      </c>
      <c r="F12" s="9" t="s">
        <v>47</v>
      </c>
      <c r="G12" s="10" t="n">
        <v>4</v>
      </c>
      <c r="H12" s="11" t="str">
        <f aca="false">IF(AND(D12="",E12="",G12=""),"",IF(AND(G12&lt;&gt;"",E12=""),"근거 위치 필요",IF(E12="","면담에서 이야기",IF(G12="","점수 입력 필요","근거 있음"))))</f>
        <v>근거 있음</v>
      </c>
    </row>
    <row r="13" customFormat="false" ht="57.75" hidden="false" customHeight="true" outlineLevel="0" collapsed="false">
      <c r="A13" s="7" t="n">
        <v>3</v>
      </c>
      <c r="B13" s="8" t="s">
        <v>48</v>
      </c>
      <c r="C13" s="8" t="s">
        <v>49</v>
      </c>
      <c r="D13" s="9" t="s">
        <v>50</v>
      </c>
      <c r="E13" s="9" t="s">
        <v>51</v>
      </c>
      <c r="F13" s="9" t="s">
        <v>52</v>
      </c>
      <c r="G13" s="10" t="n">
        <v>4</v>
      </c>
      <c r="H13" s="11" t="str">
        <f aca="false">IF(AND(D13="",E13="",G13=""),"",IF(AND(G13&lt;&gt;"",E13=""),"근거 위치 필요",IF(E13="","면담에서 이야기",IF(G13="","점수 입력 필요","근거 있음"))))</f>
        <v>근거 있음</v>
      </c>
    </row>
    <row r="14" customFormat="false" ht="57.75" hidden="false" customHeight="true" outlineLevel="0" collapsed="false">
      <c r="A14" s="7" t="n">
        <v>4</v>
      </c>
      <c r="B14" s="8" t="s">
        <v>53</v>
      </c>
      <c r="C14" s="8" t="s">
        <v>54</v>
      </c>
      <c r="D14" s="9" t="s">
        <v>55</v>
      </c>
      <c r="E14" s="9"/>
      <c r="F14" s="9"/>
      <c r="G14" s="10"/>
      <c r="H14" s="11" t="str">
        <f aca="false">IF(AND(D14="",E14="",G14=""),"",IF(AND(G14&lt;&gt;"",E14=""),"근거 위치 필요",IF(E14="","면담에서 이야기",IF(G14="","점수 입력 필요","근거 있음"))))</f>
        <v>면담에서 이야기</v>
      </c>
    </row>
    <row r="15" customFormat="false" ht="57.75" hidden="false" customHeight="true" outlineLevel="0" collapsed="false">
      <c r="A15" s="7" t="n">
        <v>5</v>
      </c>
      <c r="B15" s="8" t="s">
        <v>56</v>
      </c>
      <c r="C15" s="8" t="s">
        <v>57</v>
      </c>
      <c r="D15" s="9" t="s">
        <v>58</v>
      </c>
      <c r="E15" s="9" t="s">
        <v>59</v>
      </c>
      <c r="F15" s="9" t="s">
        <v>60</v>
      </c>
      <c r="G15" s="10" t="n">
        <v>4</v>
      </c>
      <c r="H15" s="11" t="str">
        <f aca="false">IF(AND(D15="",E15="",G15=""),"",IF(AND(G15&lt;&gt;"",E15=""),"근거 위치 필요",IF(E15="","면담에서 이야기",IF(G15="","점수 입력 필요","근거 있음"))))</f>
        <v>근거 있음</v>
      </c>
    </row>
    <row r="16" customFormat="false" ht="57.75" hidden="false" customHeight="true" outlineLevel="0" collapsed="false">
      <c r="A16" s="7" t="n">
        <v>6</v>
      </c>
      <c r="B16" s="8"/>
      <c r="C16" s="8"/>
      <c r="D16" s="9"/>
      <c r="E16" s="9"/>
      <c r="F16" s="9"/>
      <c r="G16" s="10"/>
      <c r="H16" s="11" t="str">
        <f aca="false">IF(AND(D16="",E16="",G16=""),"",IF(AND(G16&lt;&gt;"",E16=""),"근거 위치 필요",IF(E16="","면담에서 이야기",IF(G16="","점수 입력 필요","근거 있음"))))</f>
        <v/>
      </c>
    </row>
    <row r="17" customFormat="false" ht="15" hidden="false" customHeight="false" outlineLevel="0" collapsed="false">
      <c r="A17" s="12" t="s">
        <v>18</v>
      </c>
      <c r="B17" s="12"/>
      <c r="C17" s="12"/>
      <c r="D17" s="12"/>
      <c r="E17" s="12"/>
      <c r="F17" s="12"/>
      <c r="G17" s="13" t="n">
        <f aca="false">COUNTIF(H11:H16,"근거 있음")+COUNTIF(H11:H16,"점수 입력 필요")</f>
        <v>4</v>
      </c>
      <c r="H17" s="14"/>
    </row>
    <row r="18" customFormat="false" ht="15" hidden="false" customHeight="false" outlineLevel="0" collapsed="false">
      <c r="A18" s="12" t="s">
        <v>19</v>
      </c>
      <c r="B18" s="12"/>
      <c r="C18" s="12"/>
      <c r="D18" s="12"/>
      <c r="E18" s="12"/>
      <c r="F18" s="12"/>
      <c r="G18" s="13" t="n">
        <f aca="false">COUNTIF(H11:H16,"근거 위치 필요")</f>
        <v>0</v>
      </c>
      <c r="H18" s="14"/>
    </row>
    <row r="19" customFormat="false" ht="15" hidden="false" customHeight="false" outlineLevel="0" collapsed="false">
      <c r="A19" s="12" t="s">
        <v>20</v>
      </c>
      <c r="B19" s="12"/>
      <c r="C19" s="12"/>
      <c r="D19" s="12"/>
      <c r="E19" s="12"/>
      <c r="F19" s="12"/>
      <c r="G19" s="13" t="n">
        <f aca="false">COUNTIF(H11:H16,"면담에서 이야기")</f>
        <v>1</v>
      </c>
      <c r="H19" s="14"/>
    </row>
    <row r="20" customFormat="false" ht="15" hidden="false" customHeight="false" outlineLevel="0" collapsed="false">
      <c r="A20" s="12" t="s">
        <v>21</v>
      </c>
      <c r="B20" s="12"/>
      <c r="C20" s="12"/>
      <c r="D20" s="12"/>
      <c r="E20" s="12"/>
      <c r="F20" s="12"/>
      <c r="G20" s="15" t="n">
        <f aca="false">IFERROR(AVERAGEIF(H11:H16,"근거 있음",G11:G16),"")</f>
        <v>4</v>
      </c>
      <c r="H20" s="14"/>
    </row>
    <row r="22" customFormat="false" ht="15" hidden="false" customHeight="false" outlineLevel="0" collapsed="false">
      <c r="A22" s="3" t="s">
        <v>22</v>
      </c>
    </row>
    <row r="23" customFormat="false" ht="15" hidden="false" customHeight="true" outlineLevel="0" collapsed="false">
      <c r="A23" s="6" t="s">
        <v>23</v>
      </c>
      <c r="B23" s="6"/>
      <c r="C23" s="6"/>
      <c r="D23" s="6"/>
      <c r="E23" s="6"/>
      <c r="F23" s="6"/>
      <c r="G23" s="6" t="s">
        <v>24</v>
      </c>
      <c r="H23" s="6"/>
    </row>
    <row r="24" customFormat="false" ht="36" hidden="false" customHeight="true" outlineLevel="0" collapsed="false">
      <c r="A24" s="9" t="s">
        <v>61</v>
      </c>
      <c r="B24" s="9"/>
      <c r="C24" s="9"/>
      <c r="D24" s="9"/>
      <c r="E24" s="9"/>
      <c r="F24" s="9"/>
      <c r="G24" s="9" t="s">
        <v>62</v>
      </c>
      <c r="H24" s="9"/>
    </row>
    <row r="25" customFormat="false" ht="36" hidden="false" customHeight="true" outlineLevel="0" collapsed="false">
      <c r="A25" s="9" t="s">
        <v>63</v>
      </c>
      <c r="B25" s="9"/>
      <c r="C25" s="9"/>
      <c r="D25" s="9"/>
      <c r="E25" s="9"/>
      <c r="F25" s="9"/>
      <c r="G25" s="9" t="s">
        <v>64</v>
      </c>
      <c r="H25" s="9"/>
    </row>
    <row r="26" customFormat="false" ht="36" hidden="false" customHeight="true" outlineLevel="0" collapsed="false">
      <c r="A26" s="9"/>
      <c r="B26" s="9"/>
      <c r="C26" s="9"/>
      <c r="D26" s="9"/>
      <c r="E26" s="9"/>
      <c r="F26" s="9"/>
      <c r="G26" s="9"/>
      <c r="H26" s="9"/>
    </row>
    <row r="28" customFormat="false" ht="15" hidden="false" customHeight="false" outlineLevel="0" collapsed="false">
      <c r="A28" s="3" t="s">
        <v>25</v>
      </c>
    </row>
    <row r="29" customFormat="false" ht="39.75" hidden="false" customHeight="true" outlineLevel="0" collapsed="false">
      <c r="A29" s="16" t="s">
        <v>26</v>
      </c>
      <c r="B29" s="16"/>
      <c r="C29" s="9" t="s">
        <v>65</v>
      </c>
      <c r="D29" s="9"/>
      <c r="E29" s="9"/>
      <c r="F29" s="9"/>
      <c r="G29" s="9"/>
      <c r="H29" s="9"/>
    </row>
    <row r="30" customFormat="false" ht="39.75" hidden="false" customHeight="true" outlineLevel="0" collapsed="false">
      <c r="A30" s="16" t="s">
        <v>27</v>
      </c>
      <c r="B30" s="16"/>
      <c r="C30" s="9" t="s">
        <v>66</v>
      </c>
      <c r="D30" s="9"/>
      <c r="E30" s="9"/>
      <c r="F30" s="9"/>
      <c r="G30" s="9"/>
      <c r="H30" s="9"/>
    </row>
    <row r="32" customFormat="false" ht="15" hidden="false" customHeight="false" outlineLevel="0" collapsed="false">
      <c r="A32" s="3" t="s">
        <v>28</v>
      </c>
    </row>
    <row r="33" customFormat="false" ht="39.75" hidden="false" customHeight="true" outlineLevel="0" collapsed="false">
      <c r="A33" s="16" t="s">
        <v>29</v>
      </c>
      <c r="B33" s="16"/>
      <c r="C33" s="9" t="s">
        <v>67</v>
      </c>
      <c r="D33" s="9"/>
      <c r="E33" s="9"/>
      <c r="F33" s="9"/>
      <c r="G33" s="9"/>
      <c r="H33" s="9"/>
    </row>
    <row r="34" customFormat="false" ht="39.75" hidden="false" customHeight="true" outlineLevel="0" collapsed="false">
      <c r="A34" s="16" t="s">
        <v>30</v>
      </c>
      <c r="B34" s="16"/>
      <c r="C34" s="9" t="s">
        <v>68</v>
      </c>
      <c r="D34" s="9"/>
      <c r="E34" s="9"/>
      <c r="F34" s="9"/>
      <c r="G34" s="9"/>
      <c r="H34" s="9"/>
    </row>
  </sheetData>
  <mergeCells count="31">
    <mergeCell ref="A1:H1"/>
    <mergeCell ref="A2:H2"/>
    <mergeCell ref="A5:B5"/>
    <mergeCell ref="C5:D5"/>
    <mergeCell ref="F5:H5"/>
    <mergeCell ref="A6:B6"/>
    <mergeCell ref="C6:D6"/>
    <mergeCell ref="F6:H6"/>
    <mergeCell ref="A7:B7"/>
    <mergeCell ref="C7:D7"/>
    <mergeCell ref="F7:H7"/>
    <mergeCell ref="A17:F17"/>
    <mergeCell ref="A18:F18"/>
    <mergeCell ref="A19:F19"/>
    <mergeCell ref="A20:F20"/>
    <mergeCell ref="A23:F23"/>
    <mergeCell ref="G23:H23"/>
    <mergeCell ref="A24:F24"/>
    <mergeCell ref="G24:H24"/>
    <mergeCell ref="A25:F25"/>
    <mergeCell ref="G25:H25"/>
    <mergeCell ref="A26:F26"/>
    <mergeCell ref="G26:H26"/>
    <mergeCell ref="A29:B29"/>
    <mergeCell ref="C29:H29"/>
    <mergeCell ref="A30:B30"/>
    <mergeCell ref="C30:H30"/>
    <mergeCell ref="A33:B33"/>
    <mergeCell ref="C33:H33"/>
    <mergeCell ref="A34:B34"/>
    <mergeCell ref="C34:H34"/>
  </mergeCells>
  <conditionalFormatting sqref="H11:H16">
    <cfRule type="expression" priority="2" aboveAverage="0" equalAverage="0" bottom="0" percent="0" rank="0" text="" dxfId="0">
      <formula>H11="근거 위치 필요"</formula>
    </cfRule>
    <cfRule type="expression" priority="3" aboveAverage="0" equalAverage="0" bottom="0" percent="0" rank="0" text="" dxfId="1">
      <formula>H11="근거 있음"</formula>
    </cfRule>
  </conditionalFormatting>
  <dataValidations count="1">
    <dataValidation allowBlank="true" error="1~5 사이 정수를 넣거나 비워 두세요." errorStyle="stop" errorTitle="자기 점수" operator="between" showDropDown="false" showErrorMessage="true" showInputMessage="false" sqref="G11:G16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0.08"/>
  </cols>
  <sheetData>
    <row r="1" customFormat="false" ht="17.35" hidden="false" customHeight="false" outlineLevel="0" collapsed="false">
      <c r="A1" s="17" t="s">
        <v>69</v>
      </c>
    </row>
    <row r="2" customFormat="false" ht="15" hidden="false" customHeight="false" outlineLevel="0" collapsed="false">
      <c r="A2" s="18"/>
    </row>
    <row r="3" customFormat="false" ht="15" hidden="false" customHeight="false" outlineLevel="0" collapsed="false">
      <c r="A3" s="19" t="s">
        <v>70</v>
      </c>
    </row>
    <row r="4" customFormat="false" ht="15" hidden="false" customHeight="false" outlineLevel="0" collapsed="false">
      <c r="A4" s="18" t="s">
        <v>71</v>
      </c>
    </row>
    <row r="5" customFormat="false" ht="15" hidden="false" customHeight="false" outlineLevel="0" collapsed="false">
      <c r="A5" s="18" t="s">
        <v>72</v>
      </c>
    </row>
    <row r="6" customFormat="false" ht="15" hidden="false" customHeight="false" outlineLevel="0" collapsed="false">
      <c r="A6" s="18" t="s">
        <v>73</v>
      </c>
    </row>
    <row r="7" customFormat="false" ht="15" hidden="false" customHeight="false" outlineLevel="0" collapsed="false">
      <c r="A7" s="18" t="s">
        <v>74</v>
      </c>
    </row>
    <row r="8" customFormat="false" ht="15" hidden="false" customHeight="false" outlineLevel="0" collapsed="false">
      <c r="A8" s="18"/>
    </row>
    <row r="9" customFormat="false" ht="15" hidden="false" customHeight="false" outlineLevel="0" collapsed="false">
      <c r="A9" s="19" t="s">
        <v>75</v>
      </c>
    </row>
    <row r="10" customFormat="false" ht="15" hidden="false" customHeight="false" outlineLevel="0" collapsed="false">
      <c r="A10" s="18" t="s">
        <v>76</v>
      </c>
    </row>
    <row r="11" customFormat="false" ht="15" hidden="false" customHeight="false" outlineLevel="0" collapsed="false">
      <c r="A11" s="18" t="s">
        <v>77</v>
      </c>
    </row>
    <row r="12" customFormat="false" ht="15" hidden="false" customHeight="false" outlineLevel="0" collapsed="false">
      <c r="A12" s="18" t="s">
        <v>78</v>
      </c>
    </row>
    <row r="13" customFormat="false" ht="15" hidden="false" customHeight="false" outlineLevel="0" collapsed="false">
      <c r="A13" s="18" t="s">
        <v>79</v>
      </c>
    </row>
    <row r="14" customFormat="false" ht="15" hidden="false" customHeight="false" outlineLevel="0" collapsed="false">
      <c r="A14" s="18"/>
    </row>
    <row r="15" customFormat="false" ht="15" hidden="false" customHeight="false" outlineLevel="0" collapsed="false">
      <c r="A15" s="19" t="s">
        <v>80</v>
      </c>
    </row>
    <row r="16" customFormat="false" ht="15" hidden="false" customHeight="false" outlineLevel="0" collapsed="false">
      <c r="A16" s="18" t="s">
        <v>81</v>
      </c>
    </row>
    <row r="17" customFormat="false" ht="15" hidden="false" customHeight="false" outlineLevel="0" collapsed="false">
      <c r="A17" s="18" t="s">
        <v>82</v>
      </c>
    </row>
    <row r="18" customFormat="false" ht="15" hidden="false" customHeight="false" outlineLevel="0" collapsed="false">
      <c r="A18" s="18" t="s">
        <v>83</v>
      </c>
    </row>
    <row r="19" customFormat="false" ht="15" hidden="false" customHeight="false" outlineLevel="0" collapsed="false">
      <c r="A19" s="18"/>
    </row>
    <row r="20" customFormat="false" ht="15" hidden="false" customHeight="false" outlineLevel="0" collapsed="false">
      <c r="A20" s="19" t="s">
        <v>84</v>
      </c>
    </row>
    <row r="21" customFormat="false" ht="15" hidden="false" customHeight="false" outlineLevel="0" collapsed="false">
      <c r="A21" s="18" t="s">
        <v>85</v>
      </c>
    </row>
    <row r="22" customFormat="false" ht="15" hidden="false" customHeight="false" outlineLevel="0" collapsed="false">
      <c r="A22" s="18" t="s">
        <v>86</v>
      </c>
    </row>
    <row r="23" customFormat="false" ht="15" hidden="false" customHeight="false" outlineLevel="0" collapsed="false">
      <c r="A23" s="18" t="s">
        <v>87</v>
      </c>
    </row>
    <row r="24" customFormat="false" ht="15" hidden="false" customHeight="false" outlineLevel="0" collapsed="false">
      <c r="A24" s="18" t="s">
        <v>88</v>
      </c>
    </row>
    <row r="25" customFormat="false" ht="15" hidden="false" customHeight="false" outlineLevel="0" collapsed="false">
      <c r="A25" s="18" t="s">
        <v>89</v>
      </c>
    </row>
    <row r="26" customFormat="false" ht="15" hidden="false" customHeight="false" outlineLevel="0" collapsed="false">
      <c r="A26" s="18" t="s">
        <v>90</v>
      </c>
    </row>
    <row r="27" customFormat="false" ht="15" hidden="false" customHeight="false" outlineLevel="0" collapsed="false">
      <c r="A27" s="18"/>
    </row>
    <row r="28" customFormat="false" ht="15" hidden="false" customHeight="false" outlineLevel="0" collapsed="false">
      <c r="A28" s="19" t="s">
        <v>91</v>
      </c>
    </row>
    <row r="29" customFormat="false" ht="26.85" hidden="false" customHeight="false" outlineLevel="0" collapsed="false">
      <c r="A29" s="18" t="s">
        <v>92</v>
      </c>
    </row>
    <row r="30" customFormat="false" ht="26.85" hidden="false" customHeight="false" outlineLevel="0" collapsed="false">
      <c r="A30" s="18" t="s">
        <v>93</v>
      </c>
    </row>
    <row r="31" customFormat="false" ht="26.85" hidden="false" customHeight="false" outlineLevel="0" collapsed="false">
      <c r="A31" s="18" t="s">
        <v>94</v>
      </c>
    </row>
    <row r="32" customFormat="false" ht="15" hidden="false" customHeight="false" outlineLevel="0" collapsed="false">
      <c r="A32" s="18"/>
    </row>
    <row r="33" customFormat="false" ht="15" hidden="false" customHeight="false" outlineLevel="0" collapsed="false">
      <c r="A33" s="20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2026-10-28T14:37:38Z</dcterms:created>
  <dc:creator>openpyxl</dc:creator>
  <dc:description/>
  <dc:language>ko-KR</dc:language>
  <cp:lastModifiedBy/>
  <dcterms:modified xsi:type="dcterms:W3CDTF">2026-10-28T14:37:38Z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